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sv\06新事業創出\01☆いわて希望応援ファンド\09 R7年度\50　令和8年度公募準備\15　HP公開様式\"/>
    </mc:Choice>
  </mc:AlternateContent>
  <xr:revisionPtr revIDLastSave="0" documentId="13_ncr:1_{F3BA96FC-054C-4483-8FB3-BFF2857EB8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　助成対象事業経費配分" sheetId="3" r:id="rId1"/>
  </sheets>
  <definedNames>
    <definedName name="_xlnm.Print_Area" localSheetId="0">'R8　助成対象事業経費配分'!$B$1:$O$36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3" i="3" l="1"/>
  <c r="I33" i="3" s="1"/>
  <c r="J33" i="3" s="1"/>
  <c r="H32" i="3"/>
  <c r="I32" i="3" s="1"/>
  <c r="J32" i="3" s="1"/>
  <c r="H31" i="3"/>
  <c r="I31" i="3" s="1"/>
  <c r="J31" i="3" s="1"/>
  <c r="H30" i="3"/>
  <c r="I30" i="3" s="1"/>
  <c r="J30" i="3" s="1"/>
  <c r="H29" i="3"/>
  <c r="I29" i="3" s="1"/>
  <c r="J29" i="3" s="1"/>
  <c r="H28" i="3"/>
  <c r="I28" i="3" s="1"/>
  <c r="J28" i="3" s="1"/>
  <c r="H27" i="3"/>
  <c r="I27" i="3" s="1"/>
  <c r="J27" i="3" s="1"/>
  <c r="H26" i="3"/>
  <c r="H24" i="3"/>
  <c r="I24" i="3" s="1"/>
  <c r="J24" i="3" s="1"/>
  <c r="H23" i="3"/>
  <c r="I23" i="3" s="1"/>
  <c r="J23" i="3" s="1"/>
  <c r="H22" i="3"/>
  <c r="H21" i="3"/>
  <c r="I21" i="3" s="1"/>
  <c r="J21" i="3" s="1"/>
  <c r="H20" i="3"/>
  <c r="I20" i="3" s="1"/>
  <c r="J20" i="3" s="1"/>
  <c r="H19" i="3"/>
  <c r="H18" i="3"/>
  <c r="J17" i="3"/>
  <c r="H13" i="3"/>
  <c r="J19" i="3"/>
  <c r="H14" i="3"/>
  <c r="I14" i="3" s="1"/>
  <c r="J14" i="3" s="1"/>
  <c r="N14" i="3" s="1"/>
  <c r="O14" i="3" s="1"/>
  <c r="I13" i="3"/>
  <c r="J13" i="3" s="1"/>
  <c r="N13" i="3" s="1"/>
  <c r="O13" i="3" s="1"/>
  <c r="I26" i="3"/>
  <c r="J26" i="3" s="1"/>
  <c r="I22" i="3"/>
  <c r="J22" i="3" s="1"/>
  <c r="I19" i="3"/>
  <c r="H16" i="3"/>
  <c r="H15" i="3"/>
  <c r="I15" i="3" s="1"/>
  <c r="J15" i="3" s="1"/>
  <c r="N15" i="3" s="1"/>
  <c r="O15" i="3" s="1"/>
  <c r="K13" i="3" l="1"/>
  <c r="H25" i="3"/>
  <c r="I17" i="3"/>
  <c r="H17" i="3"/>
  <c r="H34" i="3"/>
  <c r="I18" i="3"/>
  <c r="I16" i="3"/>
  <c r="J16" i="3" s="1"/>
  <c r="N16" i="3" s="1"/>
  <c r="O16" i="3" s="1"/>
  <c r="N19" i="3"/>
  <c r="O19" i="3" s="1"/>
  <c r="K19" i="3"/>
  <c r="N33" i="3"/>
  <c r="O33" i="3" s="1"/>
  <c r="K33" i="3"/>
  <c r="K14" i="3"/>
  <c r="N27" i="3"/>
  <c r="O27" i="3" s="1"/>
  <c r="K27" i="3"/>
  <c r="N21" i="3"/>
  <c r="O21" i="3" s="1"/>
  <c r="K21" i="3"/>
  <c r="N28" i="3"/>
  <c r="O28" i="3" s="1"/>
  <c r="K28" i="3"/>
  <c r="N32" i="3"/>
  <c r="O32" i="3" s="1"/>
  <c r="K32" i="3"/>
  <c r="N20" i="3"/>
  <c r="O20" i="3" s="1"/>
  <c r="K20" i="3"/>
  <c r="K15" i="3"/>
  <c r="N29" i="3"/>
  <c r="O29" i="3" s="1"/>
  <c r="K29" i="3"/>
  <c r="N30" i="3"/>
  <c r="O30" i="3" s="1"/>
  <c r="K30" i="3"/>
  <c r="N23" i="3"/>
  <c r="O23" i="3" s="1"/>
  <c r="K23" i="3"/>
  <c r="N26" i="3"/>
  <c r="O26" i="3" s="1"/>
  <c r="K26" i="3"/>
  <c r="J34" i="3"/>
  <c r="N24" i="3"/>
  <c r="O24" i="3" s="1"/>
  <c r="K24" i="3"/>
  <c r="K31" i="3"/>
  <c r="N31" i="3"/>
  <c r="O31" i="3" s="1"/>
  <c r="I34" i="3"/>
  <c r="N34" i="3" l="1"/>
  <c r="O34" i="3" s="1"/>
  <c r="I25" i="3"/>
  <c r="J18" i="3"/>
  <c r="J25" i="3" s="1"/>
  <c r="K34" i="3"/>
  <c r="H35" i="3"/>
  <c r="K16" i="3"/>
  <c r="K17" i="3"/>
  <c r="N22" i="3"/>
  <c r="O22" i="3" s="1"/>
  <c r="K22" i="3"/>
  <c r="N18" i="3" l="1"/>
  <c r="O18" i="3" s="1"/>
  <c r="J35" i="3"/>
  <c r="K18" i="3"/>
  <c r="K25" i="3" s="1"/>
  <c r="K35" i="3" s="1"/>
  <c r="N25" i="3"/>
  <c r="O25" i="3" s="1"/>
  <c r="I35" i="3"/>
  <c r="N17" i="3"/>
  <c r="O17" i="3" s="1"/>
  <c r="N35" i="3" l="1"/>
  <c r="O35" i="3" s="1"/>
</calcChain>
</file>

<file path=xl/sharedStrings.xml><?xml version="1.0" encoding="utf-8"?>
<sst xmlns="http://schemas.openxmlformats.org/spreadsheetml/2006/main" count="48" uniqueCount="43">
  <si>
    <t>２　助成対象事業経費配分</t>
  </si>
  <si>
    <t>経費区分</t>
  </si>
  <si>
    <t>助成対象経費名</t>
  </si>
  <si>
    <t>助成事業に要する経費</t>
  </si>
  <si>
    <t>負担区分</t>
  </si>
  <si>
    <t>備考</t>
  </si>
  <si>
    <t>助成率確認</t>
    <rPh sb="0" eb="2">
      <t>ジョセイ</t>
    </rPh>
    <rPh sb="2" eb="3">
      <t>リツ</t>
    </rPh>
    <rPh sb="3" eb="5">
      <t>カクニン</t>
    </rPh>
    <phoneticPr fontId="1"/>
  </si>
  <si>
    <t>内容</t>
  </si>
  <si>
    <t>助成金</t>
  </si>
  <si>
    <t>自己負担</t>
  </si>
  <si>
    <t>合計</t>
  </si>
  <si>
    <t>市場調査・動向調査事業費</t>
    <phoneticPr fontId="1"/>
  </si>
  <si>
    <t>新商品・新技術・新役務開発・研究・事業化費</t>
    <phoneticPr fontId="1"/>
  </si>
  <si>
    <t>販路開拓費</t>
    <rPh sb="0" eb="5">
      <t>ハンロカイタクヒ</t>
    </rPh>
    <phoneticPr fontId="1"/>
  </si>
  <si>
    <t>数量（単位）</t>
    <rPh sb="3" eb="5">
      <t>タンイ</t>
    </rPh>
    <phoneticPr fontId="1"/>
  </si>
  <si>
    <t>助成対象
経費額</t>
    <phoneticPr fontId="1"/>
  </si>
  <si>
    <t>金額
（税込）</t>
    <rPh sb="4" eb="6">
      <t>ゼイコミ</t>
    </rPh>
    <phoneticPr fontId="1"/>
  </si>
  <si>
    <t>単価
（税込）</t>
    <rPh sb="4" eb="6">
      <t>ゼイコミ</t>
    </rPh>
    <phoneticPr fontId="1"/>
  </si>
  <si>
    <t>（税抜）</t>
    <phoneticPr fontId="1"/>
  </si>
  <si>
    <t>創業支援事業</t>
    <rPh sb="0" eb="6">
      <t>ソウギョウシエンジギョウ</t>
    </rPh>
    <phoneticPr fontId="1"/>
  </si>
  <si>
    <t>新事業活動支援事業</t>
    <rPh sb="0" eb="9">
      <t>シンジギョウカツドウシエンジギョウ</t>
    </rPh>
    <phoneticPr fontId="1"/>
  </si>
  <si>
    <t>一般枠</t>
    <rPh sb="0" eb="3">
      <t>イッパンワク</t>
    </rPh>
    <phoneticPr fontId="1"/>
  </si>
  <si>
    <t>地域資源活用枠</t>
    <rPh sb="0" eb="7">
      <t>チイキシゲンカツヨウワク</t>
    </rPh>
    <phoneticPr fontId="1"/>
  </si>
  <si>
    <t>経営革新計画枠</t>
    <rPh sb="0" eb="7">
      <t>ケイエイカクシンケイカクワク</t>
    </rPh>
    <phoneticPr fontId="1"/>
  </si>
  <si>
    <t>連携事業枠</t>
    <rPh sb="0" eb="5">
      <t>レンケイジギョウワク</t>
    </rPh>
    <phoneticPr fontId="1"/>
  </si>
  <si>
    <t>商店街等活性化支援事業</t>
    <rPh sb="0" eb="11">
      <t>ショウテンガイトウカッセイカシエンジギョウ</t>
    </rPh>
    <phoneticPr fontId="1"/>
  </si>
  <si>
    <t>（単位：円）</t>
    <phoneticPr fontId="1"/>
  </si>
  <si>
    <t>事業区分</t>
    <rPh sb="0" eb="4">
      <t>ジギョウクブン</t>
    </rPh>
    <phoneticPr fontId="1"/>
  </si>
  <si>
    <t>助成率</t>
    <rPh sb="0" eb="3">
      <t>ジョセイリツ</t>
    </rPh>
    <phoneticPr fontId="1"/>
  </si>
  <si>
    <t>1/2以内（若者・女性の場合2/3）</t>
    <rPh sb="3" eb="5">
      <t>イナイ</t>
    </rPh>
    <rPh sb="6" eb="8">
      <t>ワカモノ</t>
    </rPh>
    <rPh sb="9" eb="11">
      <t>ジョセイ</t>
    </rPh>
    <rPh sb="12" eb="14">
      <t>バアイ</t>
    </rPh>
    <phoneticPr fontId="1"/>
  </si>
  <si>
    <t>2/3以内</t>
    <rPh sb="3" eb="5">
      <t>イナイ</t>
    </rPh>
    <phoneticPr fontId="1"/>
  </si>
  <si>
    <t>3/4以内</t>
    <rPh sb="3" eb="5">
      <t>イナイ</t>
    </rPh>
    <phoneticPr fontId="1"/>
  </si>
  <si>
    <t>1/2以内（若者・女性、U･Iターンの場合2/3）</t>
    <rPh sb="3" eb="5">
      <t>イナイ</t>
    </rPh>
    <rPh sb="6" eb="8">
      <t>ワカモノ</t>
    </rPh>
    <rPh sb="9" eb="11">
      <t>ジョセイ</t>
    </rPh>
    <rPh sb="19" eb="21">
      <t>バアイ</t>
    </rPh>
    <phoneticPr fontId="1"/>
  </si>
  <si>
    <t>1/2以内（若者・女性、被災地所在の場合2/3）</t>
    <rPh sb="3" eb="5">
      <t>イナイ</t>
    </rPh>
    <rPh sb="6" eb="8">
      <t>ワカモノ</t>
    </rPh>
    <rPh sb="9" eb="11">
      <t>ジョセイ</t>
    </rPh>
    <rPh sb="12" eb="17">
      <t>ヒサイチショザイ</t>
    </rPh>
    <rPh sb="18" eb="20">
      <t>バアイ</t>
    </rPh>
    <phoneticPr fontId="1"/>
  </si>
  <si>
    <t>助成限度額</t>
    <rPh sb="0" eb="5">
      <t>ジョセイゲンドガク</t>
    </rPh>
    <phoneticPr fontId="1"/>
  </si>
  <si>
    <t>200万円</t>
    <rPh sb="3" eb="4">
      <t>マン</t>
    </rPh>
    <rPh sb="4" eb="5">
      <t>エン</t>
    </rPh>
    <phoneticPr fontId="1"/>
  </si>
  <si>
    <t>300万円</t>
    <rPh sb="3" eb="5">
      <t>マンエン</t>
    </rPh>
    <phoneticPr fontId="1"/>
  </si>
  <si>
    <t>150万円</t>
    <rPh sb="3" eb="5">
      <t>マンエン</t>
    </rPh>
    <phoneticPr fontId="1"/>
  </si>
  <si>
    <t>100万円</t>
    <rPh sb="3" eb="5">
      <t>マンエン</t>
    </rPh>
    <phoneticPr fontId="1"/>
  </si>
  <si>
    <t>～～～　自動計算　～～～</t>
    <rPh sb="4" eb="8">
      <t>ジドウケイサン</t>
    </rPh>
    <phoneticPr fontId="1"/>
  </si>
  <si>
    <t>～～～　入力ください　～～～</t>
    <rPh sb="4" eb="6">
      <t>ニュウリョク</t>
    </rPh>
    <phoneticPr fontId="1"/>
  </si>
  <si>
    <t>★助成率選択</t>
    <rPh sb="1" eb="3">
      <t>ジョセイ</t>
    </rPh>
    <rPh sb="3" eb="4">
      <t>リツ</t>
    </rPh>
    <rPh sb="4" eb="6">
      <t>センタク</t>
    </rPh>
    <phoneticPr fontId="1"/>
  </si>
  <si>
    <t>小計　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</si>
</sst>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00_ "/>
    <numFmt numFmtId="177" formatCode="#,###&quot;時間&quot;"/>
    <numFmt numFmtId="178" formatCode="#,###&quot;名&quot;"/>
    <numFmt numFmtId="179" formatCode="#,###&quot;式&quot;"/>
    <numFmt numFmtId="180" formatCode="#,###&quot;シート&quot;"/>
    <numFmt numFmtId="181" formatCode="#,###&quot;台&quot;"/>
    <numFmt numFmtId="182" formatCode="#,###&quot;セット&quot;"/>
    <numFmt numFmtId="183" formatCode="#,##0_ 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Fill="1" applyBorder="1"/>
    <xf numFmtId="0" fontId="3" fillId="0" borderId="0" xfId="0" applyFont="1" applyBorder="1" applyAlignment="1">
      <alignment horizontal="justify" vertical="center" wrapText="1"/>
    </xf>
    <xf numFmtId="0" fontId="4" fillId="0" borderId="0" xfId="0" applyFont="1" applyBorder="1"/>
    <xf numFmtId="0" fontId="3" fillId="0" borderId="0" xfId="0" applyFont="1" applyBorder="1"/>
    <xf numFmtId="0" fontId="6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76" fontId="4" fillId="0" borderId="0" xfId="0" applyNumberFormat="1" applyFont="1" applyAlignment="1">
      <alignment vertical="center"/>
    </xf>
    <xf numFmtId="0" fontId="4" fillId="0" borderId="0" xfId="0" applyFont="1"/>
    <xf numFmtId="176" fontId="4" fillId="0" borderId="6" xfId="0" applyNumberFormat="1" applyFont="1" applyBorder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Fill="1" applyBorder="1" applyAlignment="1">
      <alignment horizontal="justify" vertical="center" wrapText="1"/>
    </xf>
    <xf numFmtId="3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justify" vertical="center" wrapText="1"/>
    </xf>
    <xf numFmtId="177" fontId="4" fillId="0" borderId="5" xfId="0" applyNumberFormat="1" applyFont="1" applyFill="1" applyBorder="1" applyAlignment="1">
      <alignment horizontal="right" vertical="center" wrapText="1"/>
    </xf>
    <xf numFmtId="178" fontId="4" fillId="0" borderId="5" xfId="0" applyNumberFormat="1" applyFont="1" applyFill="1" applyBorder="1" applyAlignment="1">
      <alignment horizontal="right" vertical="center" wrapText="1"/>
    </xf>
    <xf numFmtId="179" fontId="4" fillId="0" borderId="5" xfId="0" applyNumberFormat="1" applyFont="1" applyFill="1" applyBorder="1" applyAlignment="1">
      <alignment horizontal="right" vertical="center" wrapText="1"/>
    </xf>
    <xf numFmtId="180" fontId="4" fillId="0" borderId="5" xfId="0" applyNumberFormat="1" applyFont="1" applyFill="1" applyBorder="1" applyAlignment="1">
      <alignment horizontal="right" vertical="center" wrapText="1"/>
    </xf>
    <xf numFmtId="181" fontId="4" fillId="0" borderId="5" xfId="0" applyNumberFormat="1" applyFont="1" applyFill="1" applyBorder="1" applyAlignment="1">
      <alignment horizontal="right" vertical="center" wrapText="1"/>
    </xf>
    <xf numFmtId="182" fontId="4" fillId="0" borderId="5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quotePrefix="1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Border="1" applyAlignment="1">
      <alignment horizontal="right"/>
    </xf>
    <xf numFmtId="56" fontId="4" fillId="0" borderId="0" xfId="0" applyNumberFormat="1" applyFont="1" applyAlignment="1">
      <alignment horizontal="right"/>
    </xf>
    <xf numFmtId="12" fontId="4" fillId="0" borderId="0" xfId="0" applyNumberFormat="1" applyFont="1" applyAlignment="1">
      <alignment horizontal="center" vertical="center"/>
    </xf>
    <xf numFmtId="183" fontId="4" fillId="0" borderId="3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183" fontId="4" fillId="2" borderId="7" xfId="0" applyNumberFormat="1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center" wrapText="1"/>
    </xf>
    <xf numFmtId="0" fontId="4" fillId="0" borderId="9" xfId="0" applyFont="1" applyFill="1" applyBorder="1" applyAlignment="1">
      <alignment horizontal="justify" vertical="center" wrapText="1"/>
    </xf>
    <xf numFmtId="183" fontId="4" fillId="0" borderId="10" xfId="0" applyNumberFormat="1" applyFont="1" applyFill="1" applyBorder="1" applyAlignment="1">
      <alignment horizontal="right" vertical="center" wrapText="1"/>
    </xf>
    <xf numFmtId="179" fontId="4" fillId="0" borderId="11" xfId="0" applyNumberFormat="1" applyFont="1" applyFill="1" applyBorder="1" applyAlignment="1">
      <alignment horizontal="right" vertical="center" wrapText="1"/>
    </xf>
    <xf numFmtId="3" fontId="4" fillId="0" borderId="9" xfId="0" applyNumberFormat="1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justify" vertical="center" wrapText="1"/>
    </xf>
    <xf numFmtId="0" fontId="5" fillId="0" borderId="22" xfId="0" applyFont="1" applyFill="1" applyBorder="1" applyAlignment="1">
      <alignment horizontal="justify" vertical="center" wrapText="1"/>
    </xf>
    <xf numFmtId="0" fontId="4" fillId="0" borderId="22" xfId="0" applyFont="1" applyFill="1" applyBorder="1" applyAlignment="1">
      <alignment horizontal="justify" vertical="center" wrapText="1"/>
    </xf>
    <xf numFmtId="183" fontId="4" fillId="0" borderId="23" xfId="0" applyNumberFormat="1" applyFont="1" applyFill="1" applyBorder="1" applyAlignment="1">
      <alignment horizontal="right" vertical="center" wrapText="1"/>
    </xf>
    <xf numFmtId="179" fontId="4" fillId="0" borderId="24" xfId="0" applyNumberFormat="1" applyFont="1" applyFill="1" applyBorder="1" applyAlignment="1">
      <alignment horizontal="right" vertical="center" wrapText="1"/>
    </xf>
    <xf numFmtId="3" fontId="4" fillId="0" borderId="22" xfId="0" applyNumberFormat="1" applyFont="1" applyFill="1" applyBorder="1" applyAlignment="1">
      <alignment horizontal="right" vertical="center" wrapText="1"/>
    </xf>
    <xf numFmtId="0" fontId="4" fillId="0" borderId="25" xfId="0" applyFont="1" applyFill="1" applyBorder="1" applyAlignment="1">
      <alignment horizontal="justify" vertical="center" wrapText="1"/>
    </xf>
    <xf numFmtId="0" fontId="4" fillId="2" borderId="27" xfId="0" applyFont="1" applyFill="1" applyBorder="1" applyAlignment="1">
      <alignment horizontal="justify" vertical="center" wrapText="1"/>
    </xf>
    <xf numFmtId="183" fontId="4" fillId="2" borderId="28" xfId="0" applyNumberFormat="1" applyFont="1" applyFill="1" applyBorder="1" applyAlignment="1">
      <alignment horizontal="right" vertical="center" wrapText="1"/>
    </xf>
    <xf numFmtId="0" fontId="4" fillId="2" borderId="29" xfId="0" applyFont="1" applyFill="1" applyBorder="1" applyAlignment="1">
      <alignment horizontal="right" vertical="center" wrapText="1"/>
    </xf>
    <xf numFmtId="3" fontId="4" fillId="2" borderId="27" xfId="0" applyNumberFormat="1" applyFont="1" applyFill="1" applyBorder="1" applyAlignment="1">
      <alignment horizontal="right" vertical="center" wrapText="1"/>
    </xf>
    <xf numFmtId="3" fontId="4" fillId="0" borderId="27" xfId="0" applyNumberFormat="1" applyFont="1" applyFill="1" applyBorder="1" applyAlignment="1">
      <alignment horizontal="right" vertical="center" wrapText="1"/>
    </xf>
    <xf numFmtId="0" fontId="4" fillId="0" borderId="30" xfId="0" applyFont="1" applyFill="1" applyBorder="1" applyAlignment="1">
      <alignment horizontal="justify"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32" xfId="0" applyFont="1" applyBorder="1" applyAlignment="1">
      <alignment horizontal="justify" vertical="center" wrapText="1"/>
    </xf>
    <xf numFmtId="0" fontId="4" fillId="0" borderId="33" xfId="0" applyFont="1" applyBorder="1" applyAlignment="1">
      <alignment horizontal="justify" vertical="center" wrapText="1"/>
    </xf>
    <xf numFmtId="0" fontId="4" fillId="0" borderId="34" xfId="0" applyFont="1" applyBorder="1" applyAlignment="1">
      <alignment horizontal="justify" vertical="center" wrapText="1"/>
    </xf>
    <xf numFmtId="0" fontId="4" fillId="0" borderId="32" xfId="0" applyFont="1" applyBorder="1" applyAlignment="1">
      <alignment horizontal="right" vertical="center" wrapText="1"/>
    </xf>
    <xf numFmtId="3" fontId="4" fillId="0" borderId="32" xfId="0" applyNumberFormat="1" applyFont="1" applyBorder="1" applyAlignment="1">
      <alignment horizontal="right" vertical="center" wrapText="1"/>
    </xf>
    <xf numFmtId="0" fontId="4" fillId="0" borderId="35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7" xfId="0" applyFont="1" applyFill="1" applyBorder="1" applyAlignment="1">
      <alignment horizontal="right" vertical="center" wrapText="1"/>
    </xf>
    <xf numFmtId="12" fontId="4" fillId="5" borderId="0" xfId="0" applyNumberFormat="1" applyFont="1" applyFill="1" applyAlignment="1">
      <alignment horizontal="center" vertical="center"/>
    </xf>
    <xf numFmtId="0" fontId="6" fillId="5" borderId="0" xfId="0" applyFont="1" applyFill="1" applyBorder="1" applyAlignment="1">
      <alignment vertical="center" shrinkToFit="1"/>
    </xf>
    <xf numFmtId="176" fontId="4" fillId="0" borderId="9" xfId="0" applyNumberFormat="1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 wrapText="1"/>
    </xf>
    <xf numFmtId="3" fontId="8" fillId="4" borderId="0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5043</xdr:colOff>
      <xdr:row>36</xdr:row>
      <xdr:rowOff>25587</xdr:rowOff>
    </xdr:from>
    <xdr:to>
      <xdr:col>12</xdr:col>
      <xdr:colOff>54428</xdr:colOff>
      <xdr:row>41</xdr:row>
      <xdr:rowOff>25774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05D4FD-BB7C-4983-B8D6-2098F4101672}"/>
            </a:ext>
          </a:extLst>
        </xdr:cNvPr>
        <xdr:cNvSpPr txBox="1"/>
      </xdr:nvSpPr>
      <xdr:spPr>
        <a:xfrm>
          <a:off x="690843" y="9255312"/>
          <a:ext cx="8459960" cy="8574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「経費区分」「助成対象経費名」欄は交付要領に記載の助成対象経費に係る経費区分、助成対象経費名を移記</a:t>
          </a:r>
        </a:p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すること。</a:t>
          </a:r>
        </a:p>
        <a:p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※ 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備考欄には連携体構成員の区分を記載すること。</a:t>
          </a:r>
        </a:p>
      </xdr:txBody>
    </xdr:sp>
    <xdr:clientData/>
  </xdr:twoCellAnchor>
  <xdr:twoCellAnchor>
    <xdr:from>
      <xdr:col>8</xdr:col>
      <xdr:colOff>408214</xdr:colOff>
      <xdr:row>0</xdr:row>
      <xdr:rowOff>27214</xdr:rowOff>
    </xdr:from>
    <xdr:to>
      <xdr:col>14</xdr:col>
      <xdr:colOff>517071</xdr:colOff>
      <xdr:row>7</xdr:row>
      <xdr:rowOff>217714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B36F80A-DF62-3136-DF2C-E72BADE94C6F}"/>
            </a:ext>
          </a:extLst>
        </xdr:cNvPr>
        <xdr:cNvSpPr/>
      </xdr:nvSpPr>
      <xdr:spPr>
        <a:xfrm>
          <a:off x="6926035" y="27214"/>
          <a:ext cx="6368143" cy="25717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 anchorCtr="0"/>
        <a:lstStyle/>
        <a:p>
          <a:pPr algn="l"/>
          <a:r>
            <a:rPr kumimoji="1" lang="en-US" altLang="ja-JP" sz="1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経費配分確認シート</a:t>
          </a:r>
          <a:r>
            <a:rPr kumimoji="1" lang="en-US" altLang="ja-JP" sz="1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</a:p>
        <a:p>
          <a:pPr algn="l"/>
          <a:r>
            <a:rPr kumimoji="1" lang="ja-JP" altLang="en-US" sz="1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申請書内の「別紙</a:t>
          </a:r>
          <a:r>
            <a:rPr kumimoji="1" lang="en-US" altLang="ja-JP" sz="1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3-2</a:t>
          </a:r>
          <a:r>
            <a:rPr kumimoji="1" lang="ja-JP" altLang="en-US" sz="1800" baseline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助成対象事業経費配分</a:t>
          </a:r>
          <a:r>
            <a:rPr kumimoji="1" lang="ja-JP" altLang="en-US" sz="1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」の作成にお役立てください。</a:t>
          </a:r>
          <a:endParaRPr kumimoji="1" lang="en-US" altLang="ja-JP" sz="1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（１）助成率を選択してください。</a:t>
          </a:r>
          <a:endParaRPr kumimoji="1" lang="en-US" altLang="ja-JP" sz="1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（２）助成事業に要する経費を入力ください。</a:t>
          </a:r>
          <a:endParaRPr kumimoji="1" lang="en-US" altLang="ja-JP" sz="1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行が不足する際は適宜追加の上、ご使用ください。</a:t>
          </a:r>
          <a:endParaRPr kumimoji="1" lang="en-US" altLang="ja-JP" sz="18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3A487-65B7-4DB5-991F-7C26E95FB014}">
  <sheetPr>
    <pageSetUpPr fitToPage="1"/>
  </sheetPr>
  <dimension ref="B1:X35"/>
  <sheetViews>
    <sheetView tabSelected="1" zoomScale="70" zoomScaleNormal="70" zoomScaleSheetLayoutView="85" workbookViewId="0">
      <selection activeCell="H33" sqref="H33"/>
    </sheetView>
  </sheetViews>
  <sheetFormatPr defaultRowHeight="13.5" x14ac:dyDescent="0.15"/>
  <cols>
    <col min="1" max="1" width="5.625" style="8" customWidth="1"/>
    <col min="2" max="3" width="14.375" style="8" customWidth="1"/>
    <col min="4" max="4" width="12.625" style="8" customWidth="1"/>
    <col min="5" max="5" width="8.5" style="10" bestFit="1" customWidth="1"/>
    <col min="6" max="6" width="4.625" style="10" customWidth="1"/>
    <col min="7" max="8" width="12.5" style="11" customWidth="1"/>
    <col min="9" max="9" width="11.625" style="11" bestFit="1" customWidth="1"/>
    <col min="10" max="10" width="12.75" style="11" bestFit="1" customWidth="1"/>
    <col min="11" max="11" width="11.375" style="11" customWidth="1"/>
    <col min="12" max="12" width="20.625" style="11" customWidth="1"/>
    <col min="13" max="13" width="12.5" style="8" customWidth="1"/>
    <col min="14" max="14" width="13.125" style="7" customWidth="1"/>
    <col min="15" max="16384" width="9" style="8"/>
  </cols>
  <sheetData>
    <row r="1" spans="2:20" ht="27" customHeight="1" x14ac:dyDescent="0.15">
      <c r="B1" s="77" t="s">
        <v>27</v>
      </c>
      <c r="C1" s="77"/>
      <c r="D1" s="77" t="s">
        <v>28</v>
      </c>
      <c r="E1" s="77"/>
      <c r="F1" s="77"/>
      <c r="G1" s="77"/>
      <c r="H1" s="31" t="s">
        <v>34</v>
      </c>
    </row>
    <row r="2" spans="2:20" ht="27" customHeight="1" x14ac:dyDescent="0.15">
      <c r="B2" s="91" t="s">
        <v>20</v>
      </c>
      <c r="C2" s="25" t="s">
        <v>21</v>
      </c>
      <c r="D2" s="25" t="s">
        <v>29</v>
      </c>
      <c r="E2" s="26"/>
      <c r="F2" s="26"/>
      <c r="G2" s="28"/>
      <c r="H2" s="30" t="s">
        <v>35</v>
      </c>
      <c r="N2" s="21"/>
      <c r="O2" s="24"/>
      <c r="T2" s="35">
        <v>0.5</v>
      </c>
    </row>
    <row r="3" spans="2:20" ht="27" customHeight="1" x14ac:dyDescent="0.15">
      <c r="B3" s="91"/>
      <c r="C3" s="25" t="s">
        <v>22</v>
      </c>
      <c r="D3" s="25" t="s">
        <v>30</v>
      </c>
      <c r="E3" s="27"/>
      <c r="F3" s="27"/>
      <c r="G3" s="29"/>
      <c r="H3" s="30" t="s">
        <v>35</v>
      </c>
      <c r="N3" s="21"/>
      <c r="O3" s="24"/>
      <c r="T3" s="35">
        <v>0.66666666666666663</v>
      </c>
    </row>
    <row r="4" spans="2:20" ht="27" customHeight="1" x14ac:dyDescent="0.15">
      <c r="B4" s="91"/>
      <c r="C4" s="25" t="s">
        <v>23</v>
      </c>
      <c r="D4" s="25" t="s">
        <v>31</v>
      </c>
      <c r="E4" s="27"/>
      <c r="F4" s="27"/>
      <c r="G4" s="29"/>
      <c r="H4" s="30" t="s">
        <v>36</v>
      </c>
      <c r="N4" s="21"/>
      <c r="O4" s="24"/>
      <c r="T4" s="35">
        <v>0.75</v>
      </c>
    </row>
    <row r="5" spans="2:20" ht="27" customHeight="1" x14ac:dyDescent="0.15">
      <c r="B5" s="91"/>
      <c r="C5" s="25" t="s">
        <v>24</v>
      </c>
      <c r="D5" s="25" t="s">
        <v>31</v>
      </c>
      <c r="E5" s="27"/>
      <c r="F5" s="27"/>
      <c r="G5" s="29"/>
      <c r="H5" s="30" t="s">
        <v>36</v>
      </c>
      <c r="T5" s="35"/>
    </row>
    <row r="6" spans="2:20" ht="27" customHeight="1" x14ac:dyDescent="0.15">
      <c r="B6" s="92" t="s">
        <v>19</v>
      </c>
      <c r="C6" s="93"/>
      <c r="D6" s="25" t="s">
        <v>32</v>
      </c>
      <c r="E6" s="27"/>
      <c r="F6" s="27"/>
      <c r="G6" s="28"/>
      <c r="H6" s="30" t="s">
        <v>37</v>
      </c>
      <c r="N6" s="21"/>
      <c r="O6" s="22"/>
      <c r="T6" s="35"/>
    </row>
    <row r="7" spans="2:20" ht="27" customHeight="1" x14ac:dyDescent="0.15">
      <c r="B7" s="92" t="s">
        <v>25</v>
      </c>
      <c r="C7" s="93"/>
      <c r="D7" s="25" t="s">
        <v>33</v>
      </c>
      <c r="E7" s="27"/>
      <c r="F7" s="27"/>
      <c r="G7" s="28"/>
      <c r="H7" s="30" t="s">
        <v>38</v>
      </c>
      <c r="T7" s="35"/>
    </row>
    <row r="8" spans="2:20" ht="27" customHeight="1" x14ac:dyDescent="0.15">
      <c r="J8" s="34"/>
    </row>
    <row r="9" spans="2:20" ht="27" customHeight="1" x14ac:dyDescent="0.15">
      <c r="B9" s="32" t="s">
        <v>0</v>
      </c>
      <c r="C9" s="1"/>
      <c r="D9" s="3"/>
      <c r="E9" s="4"/>
      <c r="F9" s="4"/>
      <c r="G9" s="5"/>
      <c r="H9" s="6"/>
      <c r="I9" s="6"/>
      <c r="J9" s="33"/>
      <c r="K9" s="6"/>
      <c r="L9" s="6"/>
      <c r="N9" s="75" t="s">
        <v>41</v>
      </c>
    </row>
    <row r="10" spans="2:20" ht="27" customHeight="1" thickBot="1" x14ac:dyDescent="0.2">
      <c r="C10" s="78" t="s">
        <v>40</v>
      </c>
      <c r="D10" s="78"/>
      <c r="E10" s="78"/>
      <c r="F10" s="78"/>
      <c r="G10" s="78"/>
      <c r="H10" s="79" t="s">
        <v>39</v>
      </c>
      <c r="I10" s="79"/>
      <c r="J10" s="79"/>
      <c r="K10" s="79"/>
      <c r="L10" s="23" t="s">
        <v>26</v>
      </c>
      <c r="N10" s="74">
        <v>0.5</v>
      </c>
    </row>
    <row r="11" spans="2:20" ht="27" x14ac:dyDescent="0.15">
      <c r="B11" s="94" t="s">
        <v>1</v>
      </c>
      <c r="C11" s="82" t="s">
        <v>2</v>
      </c>
      <c r="D11" s="82" t="s">
        <v>3</v>
      </c>
      <c r="E11" s="82"/>
      <c r="F11" s="82"/>
      <c r="G11" s="82"/>
      <c r="H11" s="82"/>
      <c r="I11" s="38" t="s">
        <v>15</v>
      </c>
      <c r="J11" s="82" t="s">
        <v>4</v>
      </c>
      <c r="K11" s="82"/>
      <c r="L11" s="83" t="s">
        <v>5</v>
      </c>
      <c r="M11" s="2"/>
      <c r="N11" s="80" t="s">
        <v>6</v>
      </c>
    </row>
    <row r="12" spans="2:20" ht="27.75" customHeight="1" x14ac:dyDescent="0.15">
      <c r="B12" s="95"/>
      <c r="C12" s="90"/>
      <c r="D12" s="37" t="s">
        <v>7</v>
      </c>
      <c r="E12" s="90" t="s">
        <v>14</v>
      </c>
      <c r="F12" s="90"/>
      <c r="G12" s="37" t="s">
        <v>17</v>
      </c>
      <c r="H12" s="37" t="s">
        <v>16</v>
      </c>
      <c r="I12" s="37" t="s">
        <v>18</v>
      </c>
      <c r="J12" s="37" t="s">
        <v>8</v>
      </c>
      <c r="K12" s="37" t="s">
        <v>9</v>
      </c>
      <c r="L12" s="84"/>
      <c r="M12" s="2"/>
      <c r="N12" s="81"/>
    </row>
    <row r="13" spans="2:20" ht="27.75" customHeight="1" x14ac:dyDescent="0.15">
      <c r="B13" s="86" t="s">
        <v>11</v>
      </c>
      <c r="C13" s="12"/>
      <c r="D13" s="12"/>
      <c r="E13" s="36"/>
      <c r="F13" s="15"/>
      <c r="G13" s="13"/>
      <c r="H13" s="13">
        <f>E13*G13</f>
        <v>0</v>
      </c>
      <c r="I13" s="13">
        <f>ROUNDUP(H13/1.1,0)</f>
        <v>0</v>
      </c>
      <c r="J13" s="13">
        <f>ROUNDDOWN(I13*$N$10,0)</f>
        <v>0</v>
      </c>
      <c r="K13" s="13">
        <f>H13-J13</f>
        <v>0</v>
      </c>
      <c r="L13" s="39"/>
      <c r="M13" s="2"/>
      <c r="N13" s="9" t="e">
        <f>J13/I13</f>
        <v>#DIV/0!</v>
      </c>
      <c r="O13" s="8" t="e">
        <f>IF(N13&lt;=$N$10,"○","×")</f>
        <v>#DIV/0!</v>
      </c>
    </row>
    <row r="14" spans="2:20" ht="27.75" customHeight="1" x14ac:dyDescent="0.15">
      <c r="B14" s="86"/>
      <c r="C14" s="14"/>
      <c r="D14" s="12"/>
      <c r="E14" s="36"/>
      <c r="F14" s="15"/>
      <c r="G14" s="13"/>
      <c r="H14" s="13">
        <f>E14*G14</f>
        <v>0</v>
      </c>
      <c r="I14" s="13">
        <f>ROUNDUP(H14/1.1,0)</f>
        <v>0</v>
      </c>
      <c r="J14" s="13">
        <f t="shared" ref="J14:J16" si="0">ROUNDDOWN(I14*$N$10,0)</f>
        <v>0</v>
      </c>
      <c r="K14" s="13">
        <f t="shared" ref="K14:K16" si="1">H14-J14</f>
        <v>0</v>
      </c>
      <c r="L14" s="39"/>
      <c r="N14" s="9" t="e">
        <f>J14/I14</f>
        <v>#DIV/0!</v>
      </c>
      <c r="O14" s="8" t="e">
        <f t="shared" ref="O14:O33" si="2">IF(N14&lt;=$N$10,"○","×")</f>
        <v>#DIV/0!</v>
      </c>
    </row>
    <row r="15" spans="2:20" ht="27.75" customHeight="1" x14ac:dyDescent="0.15">
      <c r="B15" s="86"/>
      <c r="C15" s="14"/>
      <c r="D15" s="12"/>
      <c r="E15" s="36"/>
      <c r="F15" s="15"/>
      <c r="G15" s="13"/>
      <c r="H15" s="13">
        <f t="shared" ref="H15:H16" si="3">E15*G15</f>
        <v>0</v>
      </c>
      <c r="I15" s="13">
        <f t="shared" ref="I15:I16" si="4">ROUNDUP(H15/1.1,0)</f>
        <v>0</v>
      </c>
      <c r="J15" s="13">
        <f t="shared" si="0"/>
        <v>0</v>
      </c>
      <c r="K15" s="13">
        <f t="shared" si="1"/>
        <v>0</v>
      </c>
      <c r="L15" s="39"/>
      <c r="N15" s="9" t="e">
        <f>J15/I15</f>
        <v>#DIV/0!</v>
      </c>
      <c r="O15" s="8" t="e">
        <f t="shared" si="2"/>
        <v>#DIV/0!</v>
      </c>
    </row>
    <row r="16" spans="2:20" ht="27.75" customHeight="1" x14ac:dyDescent="0.15">
      <c r="B16" s="86"/>
      <c r="C16" s="14"/>
      <c r="D16" s="12"/>
      <c r="E16" s="36"/>
      <c r="F16" s="16"/>
      <c r="G16" s="13"/>
      <c r="H16" s="13">
        <f t="shared" si="3"/>
        <v>0</v>
      </c>
      <c r="I16" s="13">
        <f t="shared" si="4"/>
        <v>0</v>
      </c>
      <c r="J16" s="13">
        <f t="shared" si="0"/>
        <v>0</v>
      </c>
      <c r="K16" s="13">
        <f t="shared" si="1"/>
        <v>0</v>
      </c>
      <c r="L16" s="39"/>
      <c r="N16" s="9" t="e">
        <f>J16/I16</f>
        <v>#DIV/0!</v>
      </c>
      <c r="O16" s="8" t="e">
        <f t="shared" si="2"/>
        <v>#DIV/0!</v>
      </c>
    </row>
    <row r="17" spans="2:24" ht="27.75" customHeight="1" thickBot="1" x14ac:dyDescent="0.2">
      <c r="B17" s="89"/>
      <c r="C17" s="72" t="s">
        <v>42</v>
      </c>
      <c r="D17" s="40"/>
      <c r="E17" s="41"/>
      <c r="F17" s="42"/>
      <c r="G17" s="43"/>
      <c r="H17" s="44">
        <f>SUM(H13:H16)</f>
        <v>0</v>
      </c>
      <c r="I17" s="44">
        <f>SUM(I13:I16)</f>
        <v>0</v>
      </c>
      <c r="J17" s="44">
        <f>SUM(J13:J16)</f>
        <v>0</v>
      </c>
      <c r="K17" s="44">
        <f>SUM(K13:K16)</f>
        <v>0</v>
      </c>
      <c r="L17" s="45"/>
      <c r="N17" s="9" t="e">
        <f>J17/I17</f>
        <v>#DIV/0!</v>
      </c>
      <c r="O17" s="8" t="e">
        <f>IF(N17&lt;=$N$10,"○","×")</f>
        <v>#DIV/0!</v>
      </c>
    </row>
    <row r="18" spans="2:24" ht="27.75" customHeight="1" thickTop="1" x14ac:dyDescent="0.15">
      <c r="B18" s="85" t="s">
        <v>12</v>
      </c>
      <c r="C18" s="52"/>
      <c r="D18" s="53"/>
      <c r="E18" s="54"/>
      <c r="F18" s="55"/>
      <c r="G18" s="56"/>
      <c r="H18" s="56">
        <f>E18*G18</f>
        <v>0</v>
      </c>
      <c r="I18" s="56">
        <f>ROUNDUP(H18/1.1,0)</f>
        <v>0</v>
      </c>
      <c r="J18" s="56">
        <f>ROUNDDOWN(I18*$N$10,0)</f>
        <v>0</v>
      </c>
      <c r="K18" s="56">
        <f t="shared" ref="K18:K33" si="5">H18-J18</f>
        <v>0</v>
      </c>
      <c r="L18" s="57"/>
      <c r="N18" s="9" t="e">
        <f t="shared" ref="N18:N33" si="6">J18/I18</f>
        <v>#DIV/0!</v>
      </c>
      <c r="O18" s="8" t="e">
        <f t="shared" si="2"/>
        <v>#DIV/0!</v>
      </c>
    </row>
    <row r="19" spans="2:24" ht="27.75" customHeight="1" x14ac:dyDescent="0.15">
      <c r="B19" s="86"/>
      <c r="C19" s="14"/>
      <c r="D19" s="12"/>
      <c r="E19" s="36"/>
      <c r="F19" s="17"/>
      <c r="G19" s="13"/>
      <c r="H19" s="13">
        <f>E19*G19</f>
        <v>0</v>
      </c>
      <c r="I19" s="13">
        <f t="shared" ref="I19:I33" si="7">ROUNDUP(H19/1.1,0)</f>
        <v>0</v>
      </c>
      <c r="J19" s="13">
        <f t="shared" ref="J19:J24" si="8">ROUNDDOWN(I19*$N$10,0)</f>
        <v>0</v>
      </c>
      <c r="K19" s="13">
        <f t="shared" si="5"/>
        <v>0</v>
      </c>
      <c r="L19" s="39"/>
      <c r="N19" s="9" t="e">
        <f t="shared" si="6"/>
        <v>#DIV/0!</v>
      </c>
      <c r="O19" s="8" t="e">
        <f t="shared" si="2"/>
        <v>#DIV/0!</v>
      </c>
    </row>
    <row r="20" spans="2:24" ht="27.75" customHeight="1" x14ac:dyDescent="0.15">
      <c r="B20" s="86"/>
      <c r="C20" s="14"/>
      <c r="D20" s="12"/>
      <c r="E20" s="36"/>
      <c r="F20" s="18"/>
      <c r="G20" s="13"/>
      <c r="H20" s="13">
        <f>E20*G20</f>
        <v>0</v>
      </c>
      <c r="I20" s="13">
        <f t="shared" si="7"/>
        <v>0</v>
      </c>
      <c r="J20" s="13">
        <f t="shared" si="8"/>
        <v>0</v>
      </c>
      <c r="K20" s="13">
        <f t="shared" si="5"/>
        <v>0</v>
      </c>
      <c r="L20" s="39"/>
      <c r="N20" s="9" t="e">
        <f t="shared" si="6"/>
        <v>#DIV/0!</v>
      </c>
      <c r="O20" s="8" t="e">
        <f t="shared" si="2"/>
        <v>#DIV/0!</v>
      </c>
    </row>
    <row r="21" spans="2:24" ht="27.75" customHeight="1" x14ac:dyDescent="0.15">
      <c r="B21" s="86"/>
      <c r="C21" s="14"/>
      <c r="D21" s="12"/>
      <c r="E21" s="36"/>
      <c r="F21" s="17"/>
      <c r="G21" s="13"/>
      <c r="H21" s="13">
        <f>E21*G21</f>
        <v>0</v>
      </c>
      <c r="I21" s="13">
        <f t="shared" si="7"/>
        <v>0</v>
      </c>
      <c r="J21" s="13">
        <f t="shared" si="8"/>
        <v>0</v>
      </c>
      <c r="K21" s="13">
        <f t="shared" si="5"/>
        <v>0</v>
      </c>
      <c r="L21" s="39"/>
      <c r="N21" s="9" t="e">
        <f t="shared" si="6"/>
        <v>#DIV/0!</v>
      </c>
      <c r="O21" s="8" t="e">
        <f t="shared" si="2"/>
        <v>#DIV/0!</v>
      </c>
    </row>
    <row r="22" spans="2:24" ht="27.75" customHeight="1" x14ac:dyDescent="0.15">
      <c r="B22" s="86"/>
      <c r="C22" s="14"/>
      <c r="D22" s="12"/>
      <c r="E22" s="36"/>
      <c r="F22" s="17"/>
      <c r="G22" s="13"/>
      <c r="H22" s="13">
        <f>E22*G22</f>
        <v>0</v>
      </c>
      <c r="I22" s="13">
        <f t="shared" si="7"/>
        <v>0</v>
      </c>
      <c r="J22" s="13">
        <f t="shared" si="8"/>
        <v>0</v>
      </c>
      <c r="K22" s="13">
        <f t="shared" si="5"/>
        <v>0</v>
      </c>
      <c r="L22" s="39"/>
      <c r="N22" s="9" t="e">
        <f t="shared" si="6"/>
        <v>#DIV/0!</v>
      </c>
      <c r="O22" s="8" t="e">
        <f t="shared" si="2"/>
        <v>#DIV/0!</v>
      </c>
    </row>
    <row r="23" spans="2:24" ht="27.75" customHeight="1" x14ac:dyDescent="0.15">
      <c r="B23" s="86"/>
      <c r="C23" s="14"/>
      <c r="D23" s="12"/>
      <c r="E23" s="36"/>
      <c r="F23" s="17"/>
      <c r="G23" s="13"/>
      <c r="H23" s="13">
        <f>E23*G23</f>
        <v>0</v>
      </c>
      <c r="I23" s="13">
        <f t="shared" si="7"/>
        <v>0</v>
      </c>
      <c r="J23" s="13">
        <f t="shared" si="8"/>
        <v>0</v>
      </c>
      <c r="K23" s="13">
        <f t="shared" si="5"/>
        <v>0</v>
      </c>
      <c r="L23" s="39"/>
      <c r="N23" s="9" t="e">
        <f t="shared" si="6"/>
        <v>#DIV/0!</v>
      </c>
      <c r="O23" s="8" t="e">
        <f t="shared" si="2"/>
        <v>#DIV/0!</v>
      </c>
    </row>
    <row r="24" spans="2:24" ht="27.75" customHeight="1" x14ac:dyDescent="0.15">
      <c r="B24" s="86"/>
      <c r="C24" s="14"/>
      <c r="D24" s="12"/>
      <c r="E24" s="36"/>
      <c r="F24" s="19"/>
      <c r="G24" s="13"/>
      <c r="H24" s="13">
        <f>E24*G24</f>
        <v>0</v>
      </c>
      <c r="I24" s="13">
        <f t="shared" si="7"/>
        <v>0</v>
      </c>
      <c r="J24" s="13">
        <f t="shared" si="8"/>
        <v>0</v>
      </c>
      <c r="K24" s="13">
        <f t="shared" si="5"/>
        <v>0</v>
      </c>
      <c r="L24" s="39"/>
      <c r="N24" s="9" t="e">
        <f t="shared" si="6"/>
        <v>#DIV/0!</v>
      </c>
      <c r="O24" s="8" t="e">
        <f t="shared" si="2"/>
        <v>#DIV/0!</v>
      </c>
      <c r="P24" s="3"/>
      <c r="Q24" s="3"/>
      <c r="R24" s="3"/>
      <c r="S24" s="3"/>
      <c r="T24" s="3"/>
      <c r="U24" s="3"/>
      <c r="V24" s="3"/>
      <c r="W24" s="3"/>
      <c r="X24" s="3"/>
    </row>
    <row r="25" spans="2:24" ht="27.75" customHeight="1" thickBot="1" x14ac:dyDescent="0.2">
      <c r="B25" s="87"/>
      <c r="C25" s="73" t="s">
        <v>42</v>
      </c>
      <c r="D25" s="58"/>
      <c r="E25" s="59"/>
      <c r="F25" s="60"/>
      <c r="G25" s="61"/>
      <c r="H25" s="62">
        <f>SUM(H18:H24)</f>
        <v>0</v>
      </c>
      <c r="I25" s="62">
        <f>SUM(I18:I24)</f>
        <v>0</v>
      </c>
      <c r="J25" s="62">
        <f>SUM(J18:J24)</f>
        <v>0</v>
      </c>
      <c r="K25" s="62">
        <f t="shared" ref="K25" si="9">SUM(K18:K24)</f>
        <v>0</v>
      </c>
      <c r="L25" s="63"/>
      <c r="N25" s="9" t="e">
        <f t="shared" si="6"/>
        <v>#DIV/0!</v>
      </c>
      <c r="O25" s="8" t="e">
        <f t="shared" si="2"/>
        <v>#DIV/0!</v>
      </c>
      <c r="P25" s="3"/>
      <c r="Q25" s="3"/>
      <c r="R25" s="3"/>
      <c r="S25" s="3"/>
      <c r="T25" s="3"/>
      <c r="U25" s="3"/>
      <c r="V25" s="3"/>
      <c r="W25" s="3"/>
      <c r="X25" s="3"/>
    </row>
    <row r="26" spans="2:24" ht="27.75" customHeight="1" thickTop="1" x14ac:dyDescent="0.15">
      <c r="B26" s="88" t="s">
        <v>13</v>
      </c>
      <c r="C26" s="46"/>
      <c r="D26" s="47"/>
      <c r="E26" s="48"/>
      <c r="F26" s="49"/>
      <c r="G26" s="50"/>
      <c r="H26" s="50">
        <f>E26*G26</f>
        <v>0</v>
      </c>
      <c r="I26" s="50">
        <f t="shared" si="7"/>
        <v>0</v>
      </c>
      <c r="J26" s="50">
        <f>ROUNDDOWN(I26*$N$10,0)</f>
        <v>0</v>
      </c>
      <c r="K26" s="50">
        <f>H26-J26</f>
        <v>0</v>
      </c>
      <c r="L26" s="51"/>
      <c r="N26" s="9" t="e">
        <f t="shared" si="6"/>
        <v>#DIV/0!</v>
      </c>
      <c r="O26" s="8" t="e">
        <f t="shared" si="2"/>
        <v>#DIV/0!</v>
      </c>
    </row>
    <row r="27" spans="2:24" ht="27.75" customHeight="1" x14ac:dyDescent="0.15">
      <c r="B27" s="86"/>
      <c r="C27" s="14"/>
      <c r="D27" s="12"/>
      <c r="E27" s="36"/>
      <c r="F27" s="17"/>
      <c r="G27" s="13"/>
      <c r="H27" s="13">
        <f>E27*G27</f>
        <v>0</v>
      </c>
      <c r="I27" s="13">
        <f t="shared" si="7"/>
        <v>0</v>
      </c>
      <c r="J27" s="13">
        <f t="shared" ref="J27:J33" si="10">ROUNDDOWN(I27*$N$10,0)</f>
        <v>0</v>
      </c>
      <c r="K27" s="13">
        <f>H27-J27</f>
        <v>0</v>
      </c>
      <c r="L27" s="39"/>
      <c r="N27" s="9" t="e">
        <f>J27/I27</f>
        <v>#DIV/0!</v>
      </c>
      <c r="O27" s="8" t="e">
        <f t="shared" si="2"/>
        <v>#DIV/0!</v>
      </c>
    </row>
    <row r="28" spans="2:24" ht="27.75" customHeight="1" x14ac:dyDescent="0.15">
      <c r="B28" s="86"/>
      <c r="C28" s="14"/>
      <c r="D28" s="12"/>
      <c r="E28" s="36"/>
      <c r="F28" s="18"/>
      <c r="G28" s="13"/>
      <c r="H28" s="13">
        <f>E28*G28</f>
        <v>0</v>
      </c>
      <c r="I28" s="13">
        <f t="shared" si="7"/>
        <v>0</v>
      </c>
      <c r="J28" s="13">
        <f t="shared" si="10"/>
        <v>0</v>
      </c>
      <c r="K28" s="13">
        <f>H28-J28</f>
        <v>0</v>
      </c>
      <c r="L28" s="39"/>
      <c r="N28" s="9" t="e">
        <f t="shared" si="6"/>
        <v>#DIV/0!</v>
      </c>
      <c r="O28" s="8" t="e">
        <f t="shared" si="2"/>
        <v>#DIV/0!</v>
      </c>
    </row>
    <row r="29" spans="2:24" ht="27.75" customHeight="1" x14ac:dyDescent="0.15">
      <c r="B29" s="86"/>
      <c r="C29" s="14"/>
      <c r="D29" s="12"/>
      <c r="E29" s="36"/>
      <c r="F29" s="17"/>
      <c r="G29" s="13"/>
      <c r="H29" s="13">
        <f>E29*G29</f>
        <v>0</v>
      </c>
      <c r="I29" s="13">
        <f t="shared" si="7"/>
        <v>0</v>
      </c>
      <c r="J29" s="13">
        <f t="shared" si="10"/>
        <v>0</v>
      </c>
      <c r="K29" s="13">
        <f t="shared" si="5"/>
        <v>0</v>
      </c>
      <c r="L29" s="39"/>
      <c r="N29" s="9" t="e">
        <f t="shared" si="6"/>
        <v>#DIV/0!</v>
      </c>
      <c r="O29" s="8" t="e">
        <f t="shared" si="2"/>
        <v>#DIV/0!</v>
      </c>
    </row>
    <row r="30" spans="2:24" ht="27.75" customHeight="1" x14ac:dyDescent="0.15">
      <c r="B30" s="86"/>
      <c r="C30" s="14"/>
      <c r="D30" s="12"/>
      <c r="E30" s="36"/>
      <c r="F30" s="17"/>
      <c r="G30" s="13"/>
      <c r="H30" s="13">
        <f>E30*G30</f>
        <v>0</v>
      </c>
      <c r="I30" s="13">
        <f t="shared" si="7"/>
        <v>0</v>
      </c>
      <c r="J30" s="13">
        <f t="shared" si="10"/>
        <v>0</v>
      </c>
      <c r="K30" s="13">
        <f t="shared" si="5"/>
        <v>0</v>
      </c>
      <c r="L30" s="39"/>
      <c r="N30" s="9" t="e">
        <f t="shared" si="6"/>
        <v>#DIV/0!</v>
      </c>
      <c r="O30" s="8" t="e">
        <f t="shared" si="2"/>
        <v>#DIV/0!</v>
      </c>
    </row>
    <row r="31" spans="2:24" ht="27.75" customHeight="1" x14ac:dyDescent="0.15">
      <c r="B31" s="86"/>
      <c r="C31" s="14"/>
      <c r="D31" s="12"/>
      <c r="E31" s="36"/>
      <c r="F31" s="17"/>
      <c r="G31" s="13"/>
      <c r="H31" s="13">
        <f>E31*G31</f>
        <v>0</v>
      </c>
      <c r="I31" s="13">
        <f t="shared" si="7"/>
        <v>0</v>
      </c>
      <c r="J31" s="13">
        <f t="shared" si="10"/>
        <v>0</v>
      </c>
      <c r="K31" s="13">
        <f t="shared" si="5"/>
        <v>0</v>
      </c>
      <c r="L31" s="39"/>
      <c r="N31" s="9" t="e">
        <f t="shared" si="6"/>
        <v>#DIV/0!</v>
      </c>
      <c r="O31" s="8" t="e">
        <f t="shared" si="2"/>
        <v>#DIV/0!</v>
      </c>
    </row>
    <row r="32" spans="2:24" ht="27.75" customHeight="1" x14ac:dyDescent="0.15">
      <c r="B32" s="86"/>
      <c r="C32" s="14"/>
      <c r="D32" s="12"/>
      <c r="E32" s="36"/>
      <c r="F32" s="19"/>
      <c r="G32" s="13"/>
      <c r="H32" s="13">
        <f>E32*G32</f>
        <v>0</v>
      </c>
      <c r="I32" s="13">
        <f t="shared" si="7"/>
        <v>0</v>
      </c>
      <c r="J32" s="13">
        <f t="shared" si="10"/>
        <v>0</v>
      </c>
      <c r="K32" s="13">
        <f t="shared" si="5"/>
        <v>0</v>
      </c>
      <c r="L32" s="39"/>
      <c r="N32" s="9" t="e">
        <f t="shared" si="6"/>
        <v>#DIV/0!</v>
      </c>
      <c r="O32" s="8" t="e">
        <f t="shared" si="2"/>
        <v>#DIV/0!</v>
      </c>
    </row>
    <row r="33" spans="2:15" ht="27.75" customHeight="1" x14ac:dyDescent="0.15">
      <c r="B33" s="86"/>
      <c r="C33" s="14"/>
      <c r="D33" s="12"/>
      <c r="E33" s="36"/>
      <c r="F33" s="20"/>
      <c r="G33" s="13"/>
      <c r="H33" s="13">
        <f>E33*G33</f>
        <v>0</v>
      </c>
      <c r="I33" s="13">
        <f t="shared" si="7"/>
        <v>0</v>
      </c>
      <c r="J33" s="13">
        <f t="shared" si="10"/>
        <v>0</v>
      </c>
      <c r="K33" s="13">
        <f t="shared" si="5"/>
        <v>0</v>
      </c>
      <c r="L33" s="39"/>
      <c r="N33" s="9" t="e">
        <f t="shared" si="6"/>
        <v>#DIV/0!</v>
      </c>
      <c r="O33" s="8" t="e">
        <f t="shared" si="2"/>
        <v>#DIV/0!</v>
      </c>
    </row>
    <row r="34" spans="2:15" ht="27.75" customHeight="1" thickBot="1" x14ac:dyDescent="0.2">
      <c r="B34" s="89"/>
      <c r="C34" s="72" t="s">
        <v>42</v>
      </c>
      <c r="D34" s="40"/>
      <c r="E34" s="41"/>
      <c r="F34" s="42"/>
      <c r="G34" s="43"/>
      <c r="H34" s="44">
        <f>SUM(H26:H33)</f>
        <v>0</v>
      </c>
      <c r="I34" s="44">
        <f t="shared" ref="I34:J34" si="11">SUM(I26:I33)</f>
        <v>0</v>
      </c>
      <c r="J34" s="44">
        <f t="shared" si="11"/>
        <v>0</v>
      </c>
      <c r="K34" s="44">
        <f>SUM(K26:K33)</f>
        <v>0</v>
      </c>
      <c r="L34" s="45"/>
      <c r="N34" s="9" t="e">
        <f>J34/I34</f>
        <v>#DIV/0!</v>
      </c>
      <c r="O34" s="8" t="e">
        <f>IF(N34&lt;=$N$10,"○","×")</f>
        <v>#DIV/0!</v>
      </c>
    </row>
    <row r="35" spans="2:15" ht="27.75" customHeight="1" thickTop="1" thickBot="1" x14ac:dyDescent="0.2">
      <c r="B35" s="64" t="s">
        <v>10</v>
      </c>
      <c r="C35" s="65"/>
      <c r="D35" s="66"/>
      <c r="E35" s="67"/>
      <c r="F35" s="68"/>
      <c r="G35" s="69"/>
      <c r="H35" s="70">
        <f>H17+H25+H34</f>
        <v>0</v>
      </c>
      <c r="I35" s="70">
        <f t="shared" ref="I35" si="12">I17+I25+I34</f>
        <v>0</v>
      </c>
      <c r="J35" s="70">
        <f>J17+J25+J34</f>
        <v>0</v>
      </c>
      <c r="K35" s="70">
        <f>K17+K25+K34</f>
        <v>0</v>
      </c>
      <c r="L35" s="71"/>
      <c r="N35" s="76" t="e">
        <f>J35/I35</f>
        <v>#DIV/0!</v>
      </c>
      <c r="O35" s="8" t="e">
        <f>IF(N35&lt;=$N$10,"○","×")</f>
        <v>#DIV/0!</v>
      </c>
    </row>
  </sheetData>
  <mergeCells count="17">
    <mergeCell ref="B18:B25"/>
    <mergeCell ref="B26:B34"/>
    <mergeCell ref="E12:F12"/>
    <mergeCell ref="B2:B5"/>
    <mergeCell ref="B6:C6"/>
    <mergeCell ref="B7:C7"/>
    <mergeCell ref="B11:B12"/>
    <mergeCell ref="C11:C12"/>
    <mergeCell ref="D11:H11"/>
    <mergeCell ref="B13:B17"/>
    <mergeCell ref="B1:C1"/>
    <mergeCell ref="D1:G1"/>
    <mergeCell ref="C10:G10"/>
    <mergeCell ref="H10:K10"/>
    <mergeCell ref="N11:N12"/>
    <mergeCell ref="J11:K11"/>
    <mergeCell ref="L11:L12"/>
  </mergeCells>
  <phoneticPr fontId="1"/>
  <dataValidations count="1">
    <dataValidation type="list" allowBlank="1" showInputMessage="1" showErrorMessage="1" sqref="N10" xr:uid="{69E59741-A5CB-44A4-B8F6-89206E2C835B}">
      <formula1>$T$2:$T$4</formula1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　助成対象事業経費配分</vt:lpstr>
      <vt:lpstr>'R8　助成対象事業経費配分'!Print_Area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松井 優紀</dc:creator>
  <cp:lastModifiedBy>鈴木 佳代子</cp:lastModifiedBy>
  <cp:lastPrinted>2025-11-11T08:09:51Z</cp:lastPrinted>
  <dcterms:created xsi:type="dcterms:W3CDTF">2021-03-31T06:30:02Z</dcterms:created>
  <dcterms:modified xsi:type="dcterms:W3CDTF">2026-01-08T02:41:39Z</dcterms:modified>
</cp:coreProperties>
</file>